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Лист1!$4:$5</definedName>
    <definedName name="_xlnm.Print_Area" localSheetId="0">Лист1!$A$1:$G$56</definedName>
  </definedNames>
  <calcPr calcId="152511"/>
</workbook>
</file>

<file path=xl/calcChain.xml><?xml version="1.0" encoding="utf-8"?>
<calcChain xmlns="http://schemas.openxmlformats.org/spreadsheetml/2006/main">
  <c r="C50" i="1" l="1"/>
  <c r="D50" i="1"/>
  <c r="E50" i="1"/>
  <c r="F50" i="1"/>
  <c r="G50" i="1"/>
  <c r="B50" i="1"/>
</calcChain>
</file>

<file path=xl/sharedStrings.xml><?xml version="1.0" encoding="utf-8"?>
<sst xmlns="http://schemas.openxmlformats.org/spreadsheetml/2006/main" count="56" uniqueCount="52">
  <si>
    <t>МАДОУ "ДС № 3 г.Благовещенска"Надежда"</t>
  </si>
  <si>
    <t>МАДОУ "ЦРР-ДС № 4 г.Благовещенска "Фантазия"</t>
  </si>
  <si>
    <t>МАДОУ "ДС № 14 г.Благовещенска"</t>
  </si>
  <si>
    <t>МАДОУ "ДС № 15 г.Благовещенска"</t>
  </si>
  <si>
    <t>МАДОУ "ДС № 19 г.Благовещенска"</t>
  </si>
  <si>
    <t>МАДОУ "ДС № 28 г.Благовещенска"</t>
  </si>
  <si>
    <t>МАДОУ "ДС № 32 г.Благовещенска"</t>
  </si>
  <si>
    <t>МАДОУ "ДС № 35 г.Благовещенска"</t>
  </si>
  <si>
    <t>МАДОУ "ДС № 40 г.Благовещенска"</t>
  </si>
  <si>
    <t>МАДОУ "ДС № 47 г.Благовещенска"</t>
  </si>
  <si>
    <t>МАДОУ "ДС № 49 г.Благовещенска"</t>
  </si>
  <si>
    <t>МАДОУ "ДС № 50 г.Благовещенска"</t>
  </si>
  <si>
    <t>МАДОУ "ДС № 55 г.Благовещенска"</t>
  </si>
  <si>
    <t>МАДОУ "ДС № 60 г.Благовещенска"</t>
  </si>
  <si>
    <t>МАДОУ "ДС № 67 г.Благовещенска"</t>
  </si>
  <si>
    <t>МАДОУ "ЦРР-ДС № 68 г.Благовещенска"</t>
  </si>
  <si>
    <t>МБУ ИАМЦ</t>
  </si>
  <si>
    <t>МАДОУ "ДС № 5 г.Благовещенска</t>
  </si>
  <si>
    <t>Наименование учреждения</t>
  </si>
  <si>
    <t>Субсидия на выполнение муниципального задания</t>
  </si>
  <si>
    <t>Субсидия на иные цели</t>
  </si>
  <si>
    <t>МАОУ ДО "ЦЭВД г.Благовещенска"</t>
  </si>
  <si>
    <t>МАОУ "Гимназия № 1 г.Благовещенск"</t>
  </si>
  <si>
    <t>МАОУ "Школа № 2      г.Благовещенска"</t>
  </si>
  <si>
    <t>МАОУ "Школа № 5     г.Благовещенска"</t>
  </si>
  <si>
    <t>МАОУ "Лицей № 6       г.Благовещенска"</t>
  </si>
  <si>
    <t>МАОУ "Школа № 10      г.Благовещенска"</t>
  </si>
  <si>
    <t>МАОУ "Лицей № 11     г.Благовещенска"</t>
  </si>
  <si>
    <t>МАОУ "Школа № 12      г.Благовещенска"</t>
  </si>
  <si>
    <t>МАОУ "Школа № 13     г.Благовещенска"</t>
  </si>
  <si>
    <t>МАОУ "Школа № 14      г.Благовещенска"</t>
  </si>
  <si>
    <t>МАОУ "Школа № 15      г.Благовещенска"</t>
  </si>
  <si>
    <t>МАОУ "Школа № 17     г.Благовещенска"</t>
  </si>
  <si>
    <t>МАОУ "Школа № 22     г.Благовещенска"</t>
  </si>
  <si>
    <t>МАОУ "Школа № 23      г.Благовещенска"</t>
  </si>
  <si>
    <t>МАОУ "Школа № 24      г.Благовещенска"</t>
  </si>
  <si>
    <t>МАОУ "Школа № 26     г.Благовещенска"</t>
  </si>
  <si>
    <t>МАОУ "Школа № 27      г.Благовещенска"</t>
  </si>
  <si>
    <t>МАОУ "Школа № 28     г.Благовещенска"</t>
  </si>
  <si>
    <t>МАОУ "Прогимназия     г.Благовещенска"</t>
  </si>
  <si>
    <t>МАОУ "Алексеевская гимназия                     г.Благовещенска"</t>
  </si>
  <si>
    <t>ВСЕГО</t>
  </si>
  <si>
    <t>МАОУ ДО "СШ №7 г.Благовещенска"</t>
  </si>
  <si>
    <t>МАОУ ДО "СШ №5 г.Благовещенска"</t>
  </si>
  <si>
    <t>МАОУ ДО "СШ №1 г.Благовещенска"</t>
  </si>
  <si>
    <t>МАОУ ДО "СШ №3 г.Благовещенска"</t>
  </si>
  <si>
    <t>Утверждено плановых назначений (с учетом остатков на 01.01.2024 года)</t>
  </si>
  <si>
    <t>МАОУ "Гимназия № 25 г. Благовещенска им. Героя России А. Иванова"</t>
  </si>
  <si>
    <t>МАОУ "Школа №16 г. Благовещенска им. Героя Советского Союза летчика-космонавта А.Л. Леонова"</t>
  </si>
  <si>
    <t xml:space="preserve">Сведения об использовании  бюджетных средств учреждениями, подведомственными управлению образования города за 1 полугодие 2024 года
</t>
  </si>
  <si>
    <t>Исполнено (поступило на счет учреждения) плановых назначений по состоянию на 01.07.2024 года</t>
  </si>
  <si>
    <t>Израсходовано бюджетных средств учреждением по состоянию на 01.07.2024 (с учетом остатков на счетах на 01.01.2024)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</si>
</sst>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2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wrapText="1"/>
    </xf>
    <xf numFmtId="43" fontId="4" fillId="2" borderId="0" xfId="1" applyFont="1" applyFill="1" applyAlignment="1">
      <alignment wrapText="1"/>
    </xf>
    <xf numFmtId="43" fontId="4" fillId="2" borderId="0" xfId="1" applyFont="1" applyFill="1"/>
    <xf numFmtId="0" fontId="4" fillId="2" borderId="0" xfId="0" applyFont="1" applyFill="1"/>
    <xf numFmtId="43" fontId="3" fillId="2" borderId="0" xfId="1" applyFont="1" applyFill="1"/>
    <xf numFmtId="0" fontId="3" fillId="2" borderId="0" xfId="0" applyFont="1" applyFill="1"/>
    <xf numFmtId="43" fontId="3" fillId="2" borderId="1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horizontal="center" vertical="center" wrapText="1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3" fontId="5" fillId="2" borderId="0" xfId="1" applyFont="1" applyFill="1" applyAlignment="1">
      <alignment wrapText="1"/>
    </xf>
    <xf numFmtId="43" fontId="5" fillId="2" borderId="0" xfId="1" applyFont="1" applyFill="1"/>
    <xf numFmtId="0" fontId="5" fillId="2" borderId="0" xfId="0" applyFont="1" applyFill="1"/>
    <xf numFmtId="43" fontId="6" fillId="3" borderId="2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 wrapText="1"/>
    </xf>
    <xf numFmtId="4" fontId="6" fillId="3" borderId="2" xfId="0" applyNumberFormat="1" applyFont="1" applyFill="1" applyBorder="1" applyAlignment="1">
      <alignment horizontal="right"/>
    </xf>
    <xf numFmtId="4" fontId="0" fillId="3" borderId="2" xfId="0" applyNumberFormat="1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96" zoomScaleNormal="96" workbookViewId="0">
      <pane ySplit="5" topLeftCell="A42" activePane="bottomLeft" state="frozen"/>
      <selection pane="bottomLeft" activeCell="D27" sqref="D27"/>
    </sheetView>
  </sheetViews>
  <sheetFormatPr defaultRowHeight="15" x14ac:dyDescent="0.25"/>
  <cols>
    <col min="1" max="1" width="25.85546875" style="10" customWidth="1"/>
    <col min="2" max="2" width="21.140625" style="2" customWidth="1"/>
    <col min="3" max="3" width="19.140625" style="3" customWidth="1"/>
    <col min="4" max="4" width="20.85546875" style="3" customWidth="1"/>
    <col min="5" max="5" width="17.5703125" style="3" customWidth="1"/>
    <col min="6" max="6" width="20.28515625" style="3" customWidth="1"/>
    <col min="7" max="7" width="17.5703125" style="3" customWidth="1"/>
    <col min="8" max="12" width="9.140625" style="3"/>
    <col min="13" max="14" width="9.140625" style="4"/>
    <col min="15" max="16384" width="9.140625" style="5"/>
  </cols>
  <sheetData>
    <row r="1" spans="1:14" x14ac:dyDescent="0.25">
      <c r="A1" s="1"/>
      <c r="C1" s="2"/>
      <c r="D1" s="2"/>
      <c r="E1" s="2"/>
      <c r="F1" s="2"/>
      <c r="G1" s="2"/>
    </row>
    <row r="2" spans="1:14" ht="35.25" customHeight="1" x14ac:dyDescent="0.25">
      <c r="A2" s="25" t="s">
        <v>49</v>
      </c>
      <c r="B2" s="25"/>
      <c r="C2" s="25"/>
      <c r="D2" s="25"/>
      <c r="E2" s="25"/>
      <c r="F2" s="25"/>
      <c r="G2" s="25"/>
    </row>
    <row r="3" spans="1:14" x14ac:dyDescent="0.25">
      <c r="A3" s="13"/>
      <c r="C3" s="2"/>
      <c r="D3" s="2"/>
      <c r="E3" s="2"/>
      <c r="F3" s="2"/>
      <c r="G3" s="2"/>
    </row>
    <row r="4" spans="1:14" s="7" customFormat="1" ht="64.5" customHeight="1" x14ac:dyDescent="0.25">
      <c r="A4" s="24" t="s">
        <v>18</v>
      </c>
      <c r="B4" s="23" t="s">
        <v>46</v>
      </c>
      <c r="C4" s="23"/>
      <c r="D4" s="23" t="s">
        <v>50</v>
      </c>
      <c r="E4" s="23"/>
      <c r="F4" s="23" t="s">
        <v>51</v>
      </c>
      <c r="G4" s="23"/>
      <c r="H4" s="2"/>
      <c r="I4" s="2"/>
      <c r="J4" s="2"/>
      <c r="K4" s="2"/>
      <c r="L4" s="2"/>
      <c r="M4" s="6"/>
      <c r="N4" s="6"/>
    </row>
    <row r="5" spans="1:14" s="7" customFormat="1" ht="59.25" customHeight="1" x14ac:dyDescent="0.25">
      <c r="A5" s="24"/>
      <c r="B5" s="20" t="s">
        <v>19</v>
      </c>
      <c r="C5" s="11" t="s">
        <v>20</v>
      </c>
      <c r="D5" s="11" t="s">
        <v>19</v>
      </c>
      <c r="E5" s="11" t="s">
        <v>20</v>
      </c>
      <c r="F5" s="11" t="s">
        <v>19</v>
      </c>
      <c r="G5" s="11" t="s">
        <v>20</v>
      </c>
      <c r="H5" s="2"/>
      <c r="I5" s="2"/>
      <c r="J5" s="2"/>
      <c r="K5" s="2"/>
      <c r="L5" s="2"/>
      <c r="M5" s="6"/>
      <c r="N5" s="6"/>
    </row>
    <row r="6" spans="1:14" ht="30" x14ac:dyDescent="0.25">
      <c r="A6" s="12" t="s">
        <v>22</v>
      </c>
      <c r="B6" s="21">
        <v>95373092.090000004</v>
      </c>
      <c r="C6" s="8">
        <v>9813831.1500000004</v>
      </c>
      <c r="D6" s="8">
        <v>65653656.829999998</v>
      </c>
      <c r="E6" s="8">
        <v>5416001.9000000004</v>
      </c>
      <c r="F6" s="8">
        <v>59802991.539999999</v>
      </c>
      <c r="G6" s="8">
        <v>5117141.21</v>
      </c>
    </row>
    <row r="7" spans="1:14" ht="30" x14ac:dyDescent="0.25">
      <c r="A7" s="12" t="s">
        <v>23</v>
      </c>
      <c r="B7" s="8">
        <v>113356747.29000001</v>
      </c>
      <c r="C7" s="8">
        <v>13340076.84</v>
      </c>
      <c r="D7" s="8">
        <v>72879021.299999997</v>
      </c>
      <c r="E7" s="8">
        <v>6701321.75</v>
      </c>
      <c r="F7" s="22">
        <v>71155623.640000001</v>
      </c>
      <c r="G7" s="8">
        <v>6466850.75</v>
      </c>
    </row>
    <row r="8" spans="1:14" ht="45" x14ac:dyDescent="0.25">
      <c r="A8" s="12" t="s">
        <v>40</v>
      </c>
      <c r="B8" s="21">
        <v>100679982.81999999</v>
      </c>
      <c r="C8" s="8">
        <v>32657350.93</v>
      </c>
      <c r="D8" s="8">
        <v>67431282.370000005</v>
      </c>
      <c r="E8" s="8">
        <v>10343131</v>
      </c>
      <c r="F8" s="8">
        <v>60600931.659999996</v>
      </c>
      <c r="G8" s="8">
        <v>9772688.8599999994</v>
      </c>
    </row>
    <row r="9" spans="1:14" ht="30" x14ac:dyDescent="0.25">
      <c r="A9" s="12" t="s">
        <v>24</v>
      </c>
      <c r="B9" s="8">
        <v>81504751.5</v>
      </c>
      <c r="C9" s="8">
        <v>10615575.68</v>
      </c>
      <c r="D9" s="8">
        <v>53257078.439999998</v>
      </c>
      <c r="E9" s="8">
        <v>5074398.51</v>
      </c>
      <c r="F9" s="8">
        <v>52689824.590000004</v>
      </c>
      <c r="G9" s="8">
        <v>5007571.51</v>
      </c>
    </row>
    <row r="10" spans="1:14" ht="30" x14ac:dyDescent="0.25">
      <c r="A10" s="12" t="s">
        <v>25</v>
      </c>
      <c r="B10" s="21">
        <v>118910036.69</v>
      </c>
      <c r="C10" s="8">
        <v>11850356.73</v>
      </c>
      <c r="D10" s="8">
        <v>69232144.590000004</v>
      </c>
      <c r="E10" s="8">
        <v>7547817.1399999997</v>
      </c>
      <c r="F10" s="8">
        <v>68859971.819999993</v>
      </c>
      <c r="G10" s="8">
        <v>7066056.1699999999</v>
      </c>
    </row>
    <row r="11" spans="1:14" ht="30" x14ac:dyDescent="0.25">
      <c r="A11" s="12" t="s">
        <v>26</v>
      </c>
      <c r="B11" s="8">
        <v>81593946.599999994</v>
      </c>
      <c r="C11" s="8">
        <v>16955243.48</v>
      </c>
      <c r="D11" s="8">
        <v>52870311.130000003</v>
      </c>
      <c r="E11" s="8">
        <v>7672835.5</v>
      </c>
      <c r="F11" s="8">
        <v>51191035.170000002</v>
      </c>
      <c r="G11" s="8">
        <v>6544665.9699999997</v>
      </c>
    </row>
    <row r="12" spans="1:14" ht="30" x14ac:dyDescent="0.25">
      <c r="A12" s="12" t="s">
        <v>27</v>
      </c>
      <c r="B12" s="8">
        <v>82908066.780000001</v>
      </c>
      <c r="C12" s="8">
        <v>13776026.08</v>
      </c>
      <c r="D12" s="8">
        <v>52415981.140000001</v>
      </c>
      <c r="E12" s="8">
        <v>6817920.0499999998</v>
      </c>
      <c r="F12" s="8">
        <v>48493761.450000003</v>
      </c>
      <c r="G12" s="8">
        <v>5788810.3799999999</v>
      </c>
    </row>
    <row r="13" spans="1:14" ht="30" x14ac:dyDescent="0.25">
      <c r="A13" s="12" t="s">
        <v>28</v>
      </c>
      <c r="B13" s="8">
        <v>87646825.359999999</v>
      </c>
      <c r="C13" s="8">
        <v>10310280.470000001</v>
      </c>
      <c r="D13" s="8">
        <v>54263489.18</v>
      </c>
      <c r="E13" s="8">
        <v>5236408.41</v>
      </c>
      <c r="F13" s="8">
        <v>53948319.18</v>
      </c>
      <c r="G13" s="8">
        <v>5207965.41</v>
      </c>
    </row>
    <row r="14" spans="1:14" ht="30" x14ac:dyDescent="0.25">
      <c r="A14" s="12" t="s">
        <v>29</v>
      </c>
      <c r="B14" s="8">
        <v>95114143.879999995</v>
      </c>
      <c r="C14" s="8">
        <v>18013274.899999999</v>
      </c>
      <c r="D14" s="8">
        <v>62321606.939999998</v>
      </c>
      <c r="E14" s="8">
        <v>8701879.8900000006</v>
      </c>
      <c r="F14" s="8">
        <v>61561318.329999998</v>
      </c>
      <c r="G14" s="8">
        <v>8543095.1500000004</v>
      </c>
    </row>
    <row r="15" spans="1:14" ht="30" x14ac:dyDescent="0.25">
      <c r="A15" s="12" t="s">
        <v>30</v>
      </c>
      <c r="B15" s="8">
        <v>76776378.540000007</v>
      </c>
      <c r="C15" s="8">
        <v>28983280.600000001</v>
      </c>
      <c r="D15" s="8">
        <v>50364682.030000001</v>
      </c>
      <c r="E15" s="8">
        <v>5109285.2</v>
      </c>
      <c r="F15" s="8">
        <v>49340292.420000002</v>
      </c>
      <c r="G15" s="8">
        <v>5029819.2</v>
      </c>
    </row>
    <row r="16" spans="1:14" ht="30" x14ac:dyDescent="0.25">
      <c r="A16" s="12" t="s">
        <v>31</v>
      </c>
      <c r="B16" s="8">
        <v>78685395.829999998</v>
      </c>
      <c r="C16" s="8">
        <v>19557220.710000001</v>
      </c>
      <c r="D16" s="8">
        <v>49147201.93</v>
      </c>
      <c r="E16" s="8">
        <v>10003470.76</v>
      </c>
      <c r="F16" s="8">
        <v>47800045.899999999</v>
      </c>
      <c r="G16" s="8">
        <v>9801045.8000000007</v>
      </c>
    </row>
    <row r="17" spans="1:7" ht="75" x14ac:dyDescent="0.25">
      <c r="A17" s="12" t="s">
        <v>48</v>
      </c>
      <c r="B17" s="8">
        <v>232559284.18000001</v>
      </c>
      <c r="C17" s="8">
        <v>26591915.050000001</v>
      </c>
      <c r="D17" s="8">
        <v>148068424.47</v>
      </c>
      <c r="E17" s="8">
        <v>14258405.4</v>
      </c>
      <c r="F17" s="8">
        <v>145689673.13</v>
      </c>
      <c r="G17" s="8">
        <v>14038158.75</v>
      </c>
    </row>
    <row r="18" spans="1:7" ht="30" x14ac:dyDescent="0.25">
      <c r="A18" s="12" t="s">
        <v>32</v>
      </c>
      <c r="B18" s="8">
        <v>84759038.400000006</v>
      </c>
      <c r="C18" s="8">
        <v>14968652.43</v>
      </c>
      <c r="D18" s="8">
        <v>55408677.82</v>
      </c>
      <c r="E18" s="8">
        <v>7283191.0599999996</v>
      </c>
      <c r="F18" s="8">
        <v>54078202.289999999</v>
      </c>
      <c r="G18" s="8">
        <v>7840281.96</v>
      </c>
    </row>
    <row r="19" spans="1:7" ht="30" x14ac:dyDescent="0.25">
      <c r="A19" s="12" t="s">
        <v>33</v>
      </c>
      <c r="B19" s="8">
        <v>111061911.78</v>
      </c>
      <c r="C19" s="8">
        <v>20042814.219999999</v>
      </c>
      <c r="D19" s="8">
        <v>66465583.68</v>
      </c>
      <c r="E19" s="8">
        <v>10945656.82</v>
      </c>
      <c r="F19" s="8">
        <v>64817149.789999999</v>
      </c>
      <c r="G19" s="8">
        <v>9289202.7100000009</v>
      </c>
    </row>
    <row r="20" spans="1:7" ht="30" x14ac:dyDescent="0.25">
      <c r="A20" s="12" t="s">
        <v>34</v>
      </c>
      <c r="B20" s="8">
        <v>58458517.200000003</v>
      </c>
      <c r="C20" s="8">
        <v>8913696.7799999993</v>
      </c>
      <c r="D20" s="8">
        <v>35596622.689999998</v>
      </c>
      <c r="E20" s="8">
        <v>5834133.29</v>
      </c>
      <c r="F20" s="8">
        <v>35731360.189999998</v>
      </c>
      <c r="G20" s="8">
        <v>5499378.7000000002</v>
      </c>
    </row>
    <row r="21" spans="1:7" ht="30" x14ac:dyDescent="0.25">
      <c r="A21" s="12" t="s">
        <v>35</v>
      </c>
      <c r="B21" s="8">
        <v>65806163.780000001</v>
      </c>
      <c r="C21" s="8">
        <v>9359045.3399999999</v>
      </c>
      <c r="D21" s="8">
        <v>40322115.130000003</v>
      </c>
      <c r="E21" s="8">
        <v>4294300.0199999996</v>
      </c>
      <c r="F21" s="8">
        <v>37887714.549999997</v>
      </c>
      <c r="G21" s="8">
        <v>4035164.02</v>
      </c>
    </row>
    <row r="22" spans="1:7" ht="45" x14ac:dyDescent="0.25">
      <c r="A22" s="12" t="s">
        <v>47</v>
      </c>
      <c r="B22" s="8">
        <v>113140117.70999999</v>
      </c>
      <c r="C22" s="8">
        <v>25335706.522999998</v>
      </c>
      <c r="D22" s="8">
        <v>72600565.840000004</v>
      </c>
      <c r="E22" s="8">
        <v>8386239.4699999997</v>
      </c>
      <c r="F22" s="8">
        <v>71401849.989999995</v>
      </c>
      <c r="G22" s="8">
        <v>7560293.4699999997</v>
      </c>
    </row>
    <row r="23" spans="1:7" ht="30" x14ac:dyDescent="0.25">
      <c r="A23" s="12" t="s">
        <v>36</v>
      </c>
      <c r="B23" s="8">
        <v>114835466.37</v>
      </c>
      <c r="C23" s="8">
        <v>27723715.640000001</v>
      </c>
      <c r="D23" s="8">
        <v>66550254.090000004</v>
      </c>
      <c r="E23" s="8">
        <v>12215964.52</v>
      </c>
      <c r="F23" s="8">
        <v>67080099.380000003</v>
      </c>
      <c r="G23" s="8">
        <v>10778223.23</v>
      </c>
    </row>
    <row r="24" spans="1:7" ht="30" x14ac:dyDescent="0.25">
      <c r="A24" s="12" t="s">
        <v>37</v>
      </c>
      <c r="B24" s="8">
        <v>67639644.239999995</v>
      </c>
      <c r="C24" s="8">
        <v>10597942.529999999</v>
      </c>
      <c r="D24" s="8">
        <v>44137859.950000003</v>
      </c>
      <c r="E24" s="8">
        <v>5105569.32</v>
      </c>
      <c r="F24" s="8">
        <v>44486868.039999999</v>
      </c>
      <c r="G24" s="8">
        <v>4963592.32</v>
      </c>
    </row>
    <row r="25" spans="1:7" ht="30" x14ac:dyDescent="0.25">
      <c r="A25" s="12" t="s">
        <v>38</v>
      </c>
      <c r="B25" s="8">
        <v>87328006.200000003</v>
      </c>
      <c r="C25" s="8">
        <v>11911318.449999999</v>
      </c>
      <c r="D25" s="8">
        <v>54382542.240000002</v>
      </c>
      <c r="E25" s="8">
        <v>6396969.4000000004</v>
      </c>
      <c r="F25" s="8">
        <v>52898414.939999998</v>
      </c>
      <c r="G25" s="8">
        <v>6298624.3899999997</v>
      </c>
    </row>
    <row r="26" spans="1:7" ht="30" x14ac:dyDescent="0.25">
      <c r="A26" s="12" t="s">
        <v>39</v>
      </c>
      <c r="B26" s="21">
        <v>284457467.51999998</v>
      </c>
      <c r="C26" s="8">
        <v>63197997.590000004</v>
      </c>
      <c r="D26" s="8">
        <v>145483627.69999999</v>
      </c>
      <c r="E26" s="8">
        <v>36497780.25</v>
      </c>
      <c r="F26" s="8">
        <v>143341189.47999999</v>
      </c>
      <c r="G26" s="8">
        <v>33528803</v>
      </c>
    </row>
    <row r="27" spans="1:7" ht="45" x14ac:dyDescent="0.25">
      <c r="A27" s="12" t="s">
        <v>0</v>
      </c>
      <c r="B27" s="8">
        <v>149276275.47</v>
      </c>
      <c r="C27" s="8">
        <v>15773891.51</v>
      </c>
      <c r="D27" s="8">
        <v>83865106.739999995</v>
      </c>
      <c r="E27" s="8">
        <v>7080697.8899999997</v>
      </c>
      <c r="F27" s="8">
        <v>80972140.829999998</v>
      </c>
      <c r="G27" s="19">
        <v>6239240.8399999999</v>
      </c>
    </row>
    <row r="28" spans="1:7" ht="45" x14ac:dyDescent="0.25">
      <c r="A28" s="12" t="s">
        <v>1</v>
      </c>
      <c r="B28" s="8">
        <v>100856321.63</v>
      </c>
      <c r="C28" s="8">
        <v>11487025.699999999</v>
      </c>
      <c r="D28" s="8">
        <v>52625750.210000001</v>
      </c>
      <c r="E28" s="8">
        <v>5336149.25</v>
      </c>
      <c r="F28" s="8">
        <v>51935591.060000002</v>
      </c>
      <c r="G28" s="8">
        <v>5089295.8600000003</v>
      </c>
    </row>
    <row r="29" spans="1:7" ht="30" x14ac:dyDescent="0.25">
      <c r="A29" s="12" t="s">
        <v>17</v>
      </c>
      <c r="B29" s="8">
        <v>86947362.480000004</v>
      </c>
      <c r="C29" s="8">
        <v>12571253.609999999</v>
      </c>
      <c r="D29" s="8">
        <v>45562696</v>
      </c>
      <c r="E29" s="8">
        <v>6875158.9000000004</v>
      </c>
      <c r="F29" s="8">
        <v>43607794.909999996</v>
      </c>
      <c r="G29" s="19">
        <v>6009572.4100000001</v>
      </c>
    </row>
    <row r="30" spans="1:7" ht="30" x14ac:dyDescent="0.25">
      <c r="A30" s="12" t="s">
        <v>2</v>
      </c>
      <c r="B30" s="8">
        <v>51230738.549999997</v>
      </c>
      <c r="C30" s="8">
        <v>5051317.7</v>
      </c>
      <c r="D30" s="8">
        <v>27623009.649999999</v>
      </c>
      <c r="E30" s="8">
        <v>2611314.7200000002</v>
      </c>
      <c r="F30" s="8">
        <v>26361544.059999999</v>
      </c>
      <c r="G30" s="8">
        <v>2052847.9</v>
      </c>
    </row>
    <row r="31" spans="1:7" ht="30" x14ac:dyDescent="0.25">
      <c r="A31" s="12" t="s">
        <v>3</v>
      </c>
      <c r="B31" s="8">
        <v>57917905.079999998</v>
      </c>
      <c r="C31" s="8">
        <v>7989020.3399999999</v>
      </c>
      <c r="D31" s="8">
        <v>31625751.510000002</v>
      </c>
      <c r="E31" s="8">
        <v>3949890.5</v>
      </c>
      <c r="F31" s="8">
        <v>30265421.899999999</v>
      </c>
      <c r="G31" s="8">
        <v>3360844.3</v>
      </c>
    </row>
    <row r="32" spans="1:7" ht="30" x14ac:dyDescent="0.25">
      <c r="A32" s="12" t="s">
        <v>4</v>
      </c>
      <c r="B32" s="8">
        <v>77767182.019999996</v>
      </c>
      <c r="C32" s="8">
        <v>10515170.449999999</v>
      </c>
      <c r="D32" s="8">
        <v>42650373.439999998</v>
      </c>
      <c r="E32" s="8">
        <v>5311775.79</v>
      </c>
      <c r="F32" s="8">
        <v>40488866.68</v>
      </c>
      <c r="G32" s="8">
        <v>4342065.03</v>
      </c>
    </row>
    <row r="33" spans="1:7" ht="30" x14ac:dyDescent="0.25">
      <c r="A33" s="12" t="s">
        <v>5</v>
      </c>
      <c r="B33" s="8">
        <v>96757737.730000004</v>
      </c>
      <c r="C33" s="8">
        <v>14299145.289999999</v>
      </c>
      <c r="D33" s="8">
        <v>50034716.210000001</v>
      </c>
      <c r="E33" s="8">
        <v>6195827.5199999996</v>
      </c>
      <c r="F33" s="8">
        <v>48033495.159999996</v>
      </c>
      <c r="G33" s="19">
        <v>5388434.6399999997</v>
      </c>
    </row>
    <row r="34" spans="1:7" ht="30" x14ac:dyDescent="0.25">
      <c r="A34" s="12" t="s">
        <v>6</v>
      </c>
      <c r="B34" s="8">
        <v>36006367.579999998</v>
      </c>
      <c r="C34" s="8">
        <v>5560010.6799999997</v>
      </c>
      <c r="D34" s="8">
        <v>19976384.699999999</v>
      </c>
      <c r="E34" s="8">
        <v>2533972.81</v>
      </c>
      <c r="F34" s="8">
        <v>18562043.129999999</v>
      </c>
      <c r="G34" s="8">
        <v>2133111.64</v>
      </c>
    </row>
    <row r="35" spans="1:7" ht="30" x14ac:dyDescent="0.25">
      <c r="A35" s="12" t="s">
        <v>7</v>
      </c>
      <c r="B35" s="8">
        <v>138126075.31999999</v>
      </c>
      <c r="C35" s="8">
        <v>10579310.119999999</v>
      </c>
      <c r="D35" s="8">
        <v>76747337.879999995</v>
      </c>
      <c r="E35" s="8">
        <v>4722910.51</v>
      </c>
      <c r="F35" s="8">
        <v>75994046.180000007</v>
      </c>
      <c r="G35" s="8">
        <v>4000854.31</v>
      </c>
    </row>
    <row r="36" spans="1:7" ht="30" x14ac:dyDescent="0.25">
      <c r="A36" s="12" t="s">
        <v>8</v>
      </c>
      <c r="B36" s="8">
        <v>53861415.920000002</v>
      </c>
      <c r="C36" s="8">
        <v>6794193.0800000001</v>
      </c>
      <c r="D36" s="8">
        <v>28766490.73</v>
      </c>
      <c r="E36" s="8">
        <v>3159848.75</v>
      </c>
      <c r="F36" s="8">
        <v>27110270.98</v>
      </c>
      <c r="G36" s="19">
        <v>2604023.2799999998</v>
      </c>
    </row>
    <row r="37" spans="1:7" ht="30" x14ac:dyDescent="0.25">
      <c r="A37" s="12" t="s">
        <v>9</v>
      </c>
      <c r="B37" s="8">
        <v>35056876.229999997</v>
      </c>
      <c r="C37" s="8">
        <v>4506879.8099999996</v>
      </c>
      <c r="D37" s="8">
        <v>19773687.93</v>
      </c>
      <c r="E37" s="8">
        <v>2342895.8199999998</v>
      </c>
      <c r="F37" s="8">
        <v>18380262.850000001</v>
      </c>
      <c r="G37" s="8">
        <v>1963701.99</v>
      </c>
    </row>
    <row r="38" spans="1:7" ht="30" x14ac:dyDescent="0.25">
      <c r="A38" s="12" t="s">
        <v>10</v>
      </c>
      <c r="B38" s="8">
        <v>19431262.800000001</v>
      </c>
      <c r="C38" s="8">
        <v>1569553.32</v>
      </c>
      <c r="D38" s="8">
        <v>11069978.24</v>
      </c>
      <c r="E38" s="8">
        <v>715640</v>
      </c>
      <c r="F38" s="8">
        <v>9847215.5999999996</v>
      </c>
      <c r="G38" s="8">
        <v>544412.68000000005</v>
      </c>
    </row>
    <row r="39" spans="1:7" ht="30" x14ac:dyDescent="0.25">
      <c r="A39" s="12" t="s">
        <v>11</v>
      </c>
      <c r="B39" s="8">
        <v>57871261.530000001</v>
      </c>
      <c r="C39" s="8">
        <v>7459610.3700000001</v>
      </c>
      <c r="D39" s="8">
        <v>31600280.57</v>
      </c>
      <c r="E39" s="8">
        <v>3212147.81</v>
      </c>
      <c r="F39" s="8">
        <v>30356563.66</v>
      </c>
      <c r="G39" s="8">
        <v>2753915.48</v>
      </c>
    </row>
    <row r="40" spans="1:7" ht="30" x14ac:dyDescent="0.25">
      <c r="A40" s="12" t="s">
        <v>12</v>
      </c>
      <c r="B40" s="8">
        <v>50717744.759999998</v>
      </c>
      <c r="C40" s="8">
        <v>5916521.1699999999</v>
      </c>
      <c r="D40" s="8">
        <v>25856456.120000001</v>
      </c>
      <c r="E40" s="8">
        <v>2779203.7</v>
      </c>
      <c r="F40" s="8">
        <v>25036639.859999999</v>
      </c>
      <c r="G40" s="8">
        <v>2134554.9</v>
      </c>
    </row>
    <row r="41" spans="1:7" ht="30" x14ac:dyDescent="0.25">
      <c r="A41" s="12" t="s">
        <v>13</v>
      </c>
      <c r="B41" s="8">
        <v>103153745.98</v>
      </c>
      <c r="C41" s="8">
        <v>9421046.2100000009</v>
      </c>
      <c r="D41" s="8">
        <v>57881292.689999998</v>
      </c>
      <c r="E41" s="8">
        <v>4497605.62</v>
      </c>
      <c r="F41" s="8">
        <v>54809019.649999999</v>
      </c>
      <c r="G41" s="8">
        <v>3828549.88</v>
      </c>
    </row>
    <row r="42" spans="1:7" ht="30" x14ac:dyDescent="0.25">
      <c r="A42" s="12" t="s">
        <v>14</v>
      </c>
      <c r="B42" s="8">
        <v>75411150.980000004</v>
      </c>
      <c r="C42" s="8">
        <v>6527634.6200000001</v>
      </c>
      <c r="D42" s="8">
        <v>42754363.009999998</v>
      </c>
      <c r="E42" s="8">
        <v>3172245.62</v>
      </c>
      <c r="F42" s="8">
        <v>40876723.299999997</v>
      </c>
      <c r="G42" s="8">
        <v>2630972.4300000002</v>
      </c>
    </row>
    <row r="43" spans="1:7" ht="30" x14ac:dyDescent="0.25">
      <c r="A43" s="12" t="s">
        <v>15</v>
      </c>
      <c r="B43" s="8">
        <v>193312913.86000001</v>
      </c>
      <c r="C43" s="8">
        <v>23213321.98</v>
      </c>
      <c r="D43" s="8">
        <v>102607645.16</v>
      </c>
      <c r="E43" s="8">
        <v>11341528.77</v>
      </c>
      <c r="F43" s="8">
        <v>99894144.299999997</v>
      </c>
      <c r="G43" s="8">
        <v>9594049.2400000002</v>
      </c>
    </row>
    <row r="44" spans="1:7" ht="30" x14ac:dyDescent="0.25">
      <c r="A44" s="12" t="s">
        <v>44</v>
      </c>
      <c r="B44" s="21">
        <v>32059587</v>
      </c>
      <c r="C44" s="8">
        <v>280624.15000000002</v>
      </c>
      <c r="D44" s="8">
        <v>16916625.210000001</v>
      </c>
      <c r="E44" s="8">
        <v>84187.25</v>
      </c>
      <c r="F44" s="8">
        <v>14904196.93</v>
      </c>
      <c r="G44" s="8">
        <v>40387.25</v>
      </c>
    </row>
    <row r="45" spans="1:7" ht="30" x14ac:dyDescent="0.25">
      <c r="A45" s="12" t="s">
        <v>45</v>
      </c>
      <c r="B45" s="21">
        <v>46727755.259999998</v>
      </c>
      <c r="C45" s="8">
        <v>11546453.689999999</v>
      </c>
      <c r="D45" s="8">
        <v>28702056.25</v>
      </c>
      <c r="E45" s="8">
        <v>6467774.71</v>
      </c>
      <c r="F45" s="8">
        <v>27429069.5</v>
      </c>
      <c r="G45" s="8">
        <v>4441252.8499999996</v>
      </c>
    </row>
    <row r="46" spans="1:7" ht="30" x14ac:dyDescent="0.25">
      <c r="A46" s="12" t="s">
        <v>43</v>
      </c>
      <c r="B46" s="21">
        <v>16856866.280000001</v>
      </c>
      <c r="C46" s="8">
        <v>751530.87</v>
      </c>
      <c r="D46" s="8">
        <v>10888187.91</v>
      </c>
      <c r="E46" s="8">
        <v>751530.87</v>
      </c>
      <c r="F46" s="8">
        <v>10503502.17</v>
      </c>
      <c r="G46" s="8">
        <v>751530.87</v>
      </c>
    </row>
    <row r="47" spans="1:7" ht="30" x14ac:dyDescent="0.25">
      <c r="A47" s="12" t="s">
        <v>42</v>
      </c>
      <c r="B47" s="8">
        <v>21098099.77</v>
      </c>
      <c r="C47" s="8">
        <v>590671</v>
      </c>
      <c r="D47" s="8">
        <v>12613566.67</v>
      </c>
      <c r="E47" s="8">
        <v>177201.3</v>
      </c>
      <c r="F47" s="8">
        <v>11764321.48</v>
      </c>
      <c r="G47" s="8">
        <v>177201.3</v>
      </c>
    </row>
    <row r="48" spans="1:7" ht="30" x14ac:dyDescent="0.25">
      <c r="A48" s="12" t="s">
        <v>21</v>
      </c>
      <c r="B48" s="8">
        <v>101778846.34</v>
      </c>
      <c r="C48" s="8">
        <v>6240019.5599999996</v>
      </c>
      <c r="D48" s="8">
        <v>49158394.009999998</v>
      </c>
      <c r="E48" s="8">
        <v>5215378.28</v>
      </c>
      <c r="F48" s="8">
        <v>50318057.549999997</v>
      </c>
      <c r="G48" s="8">
        <v>4092318.28</v>
      </c>
    </row>
    <row r="49" spans="1:14" x14ac:dyDescent="0.25">
      <c r="A49" s="12" t="s">
        <v>16</v>
      </c>
      <c r="B49" s="8">
        <v>10037420.960000001</v>
      </c>
      <c r="C49" s="8">
        <v>430025.64</v>
      </c>
      <c r="D49" s="8">
        <v>3599180</v>
      </c>
      <c r="E49" s="8">
        <v>430025.64</v>
      </c>
      <c r="F49" s="8">
        <v>3443334.54</v>
      </c>
      <c r="G49" s="19">
        <v>430025.64</v>
      </c>
    </row>
    <row r="50" spans="1:14" s="18" customFormat="1" x14ac:dyDescent="0.25">
      <c r="A50" s="14" t="s">
        <v>41</v>
      </c>
      <c r="B50" s="15">
        <f t="shared" ref="B50:G50" si="0">SUM(B6:B49)</f>
        <v>3844855898.2900019</v>
      </c>
      <c r="C50" s="15">
        <f t="shared" si="0"/>
        <v>583589552.99299979</v>
      </c>
      <c r="D50" s="15">
        <f t="shared" si="0"/>
        <v>2251752060.3300009</v>
      </c>
      <c r="E50" s="15">
        <f t="shared" si="0"/>
        <v>278807591.69</v>
      </c>
      <c r="F50" s="15">
        <f t="shared" si="0"/>
        <v>2183750903.7600002</v>
      </c>
      <c r="G50" s="15">
        <f t="shared" si="0"/>
        <v>252780595.96000004</v>
      </c>
      <c r="H50" s="16"/>
      <c r="I50" s="16"/>
      <c r="J50" s="16"/>
      <c r="K50" s="16"/>
      <c r="L50" s="16"/>
      <c r="M50" s="17"/>
      <c r="N50" s="17"/>
    </row>
    <row r="51" spans="1:14" x14ac:dyDescent="0.25">
      <c r="A51" s="9"/>
    </row>
    <row r="52" spans="1:14" x14ac:dyDescent="0.25">
      <c r="A52" s="9"/>
    </row>
    <row r="53" spans="1:14" x14ac:dyDescent="0.25">
      <c r="A53" s="9"/>
    </row>
  </sheetData>
  <mergeCells count="5">
    <mergeCell ref="B4:C4"/>
    <mergeCell ref="D4:E4"/>
    <mergeCell ref="F4:G4"/>
    <mergeCell ref="A4:A5"/>
    <mergeCell ref="A2:G2"/>
  </mergeCells>
  <pageMargins left="0.31496062992125984" right="0.31496062992125984" top="0.35433070866141736" bottom="0.35433070866141736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2024-07-25T05:00:09Z</dcterms:modified>
</cp:coreProperties>
</file>